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A\OneDrive\Documentos\1. BACKUP\DOCUMENTOS MP\2. MP_PEE\CALENDÁRIO PEE\T34\"/>
    </mc:Choice>
  </mc:AlternateContent>
  <bookViews>
    <workbookView xWindow="0" yWindow="0" windowWidth="28800" windowHeight="12315"/>
  </bookViews>
  <sheets>
    <sheet name="Horário T34 - Fase 1 - 2026" sheetId="5" r:id="rId1"/>
    <sheet name="Atribuição de aulas" sheetId="6" r:id="rId2"/>
  </sheets>
  <definedNames>
    <definedName name="_xlnm.Print_Area" localSheetId="0">'Horário T34 - Fase 1 - 2026'!$B$3:$G$116</definedName>
  </definedNames>
  <calcPr calcId="152511"/>
</workbook>
</file>

<file path=xl/calcChain.xml><?xml version="1.0" encoding="utf-8"?>
<calcChain xmlns="http://schemas.openxmlformats.org/spreadsheetml/2006/main">
  <c r="B12" i="5" l="1"/>
  <c r="D5" i="5"/>
  <c r="E5" i="5" s="1"/>
  <c r="F5" i="5" s="1"/>
  <c r="G5" i="5" s="1"/>
  <c r="C12" i="5" l="1"/>
  <c r="D12" i="5" s="1"/>
  <c r="E12" i="5" l="1"/>
  <c r="F12" i="5" s="1"/>
  <c r="G12" i="5" s="1"/>
  <c r="B19" i="5"/>
  <c r="B26" i="5" s="1"/>
  <c r="B33" i="5" s="1"/>
  <c r="B40" i="5" s="1"/>
  <c r="B47" i="5" s="1"/>
  <c r="B54" i="5" s="1"/>
  <c r="B61" i="5" s="1"/>
  <c r="B68" i="5" s="1"/>
  <c r="B75" i="5" s="1"/>
  <c r="B82" i="5" s="1"/>
  <c r="B89" i="5" s="1"/>
  <c r="B96" i="5" s="1"/>
  <c r="B103" i="5" s="1"/>
  <c r="B110" i="5" s="1"/>
  <c r="B117" i="5" s="1"/>
  <c r="C19" i="5" l="1"/>
  <c r="D19" i="5" s="1"/>
  <c r="E19" i="5" s="1"/>
  <c r="F19" i="5" s="1"/>
  <c r="G19" i="5" s="1"/>
  <c r="C26" i="5" l="1"/>
  <c r="D26" i="5" s="1"/>
  <c r="C33" i="5" l="1"/>
  <c r="C40" i="5" s="1"/>
  <c r="E26" i="5"/>
  <c r="F26" i="5" s="1"/>
  <c r="G26" i="5" s="1"/>
  <c r="D33" i="5" l="1"/>
  <c r="E33" i="5" s="1"/>
  <c r="F33" i="5" s="1"/>
  <c r="G33" i="5" s="1"/>
  <c r="D40" i="5"/>
  <c r="C47" i="5"/>
  <c r="E40" i="5" l="1"/>
  <c r="F40" i="5" s="1"/>
  <c r="G40" i="5" s="1"/>
  <c r="D47" i="5"/>
  <c r="E47" i="5" s="1"/>
  <c r="F47" i="5" s="1"/>
  <c r="G47" i="5" s="1"/>
  <c r="C54" i="5"/>
  <c r="C61" i="5" l="1"/>
  <c r="D54" i="5"/>
  <c r="E54" i="5" l="1"/>
  <c r="F54" i="5" s="1"/>
  <c r="G54" i="5" s="1"/>
  <c r="D61" i="5"/>
  <c r="E61" i="5" s="1"/>
  <c r="F61" i="5" s="1"/>
  <c r="G61" i="5" s="1"/>
  <c r="C68" i="5"/>
  <c r="C75" i="5" l="1"/>
  <c r="D68" i="5"/>
  <c r="E68" i="5" l="1"/>
  <c r="F68" i="5" s="1"/>
  <c r="G68" i="5" s="1"/>
  <c r="D75" i="5"/>
  <c r="E75" i="5" s="1"/>
  <c r="F75" i="5" s="1"/>
  <c r="G75" i="5" s="1"/>
  <c r="C82" i="5"/>
  <c r="D82" i="5" l="1"/>
  <c r="E82" i="5" s="1"/>
  <c r="F82" i="5" s="1"/>
  <c r="G82" i="5" s="1"/>
  <c r="C89" i="5"/>
  <c r="C96" i="5" l="1"/>
  <c r="D89" i="5"/>
  <c r="E89" i="5" s="1"/>
  <c r="F89" i="5" s="1"/>
  <c r="G89" i="5" s="1"/>
  <c r="D96" i="5" l="1"/>
  <c r="E96" i="5" s="1"/>
  <c r="F96" i="5" s="1"/>
  <c r="G96" i="5" s="1"/>
  <c r="C103" i="5"/>
  <c r="C110" i="5" l="1"/>
  <c r="C117" i="5" s="1"/>
  <c r="D103" i="5"/>
  <c r="E103" i="5" s="1"/>
  <c r="F103" i="5" s="1"/>
  <c r="G103" i="5" s="1"/>
  <c r="D117" i="5" l="1"/>
  <c r="E117" i="5" s="1"/>
  <c r="F117" i="5" s="1"/>
  <c r="G117" i="5" s="1"/>
  <c r="D110" i="5"/>
  <c r="E110" i="5" s="1"/>
  <c r="F110" i="5" s="1"/>
  <c r="G110" i="5" s="1"/>
</calcChain>
</file>

<file path=xl/sharedStrings.xml><?xml version="1.0" encoding="utf-8"?>
<sst xmlns="http://schemas.openxmlformats.org/spreadsheetml/2006/main" count="435" uniqueCount="144">
  <si>
    <t>MESTRADO PROFISSIONAL EM ENGENHARIA AERONÁUTICA</t>
  </si>
  <si>
    <t>2a-feira</t>
  </si>
  <si>
    <t>3a-feira</t>
  </si>
  <si>
    <t>4a-feira</t>
  </si>
  <si>
    <t>5a-feira</t>
  </si>
  <si>
    <t>6a-feira</t>
  </si>
  <si>
    <t>Disciplina</t>
  </si>
  <si>
    <t>Carga Horária</t>
  </si>
  <si>
    <t>Professor</t>
  </si>
  <si>
    <t>Flávio Ribeiro</t>
  </si>
  <si>
    <t>Antônio</t>
  </si>
  <si>
    <t>Adade</t>
  </si>
  <si>
    <t>Lacava</t>
  </si>
  <si>
    <t>Bussamra</t>
  </si>
  <si>
    <t>Alfredo</t>
  </si>
  <si>
    <r>
      <rPr>
        <b/>
        <sz val="10"/>
        <rFont val="Arial"/>
        <family val="2"/>
      </rPr>
      <t>AC-701</t>
    </r>
    <r>
      <rPr>
        <sz val="10"/>
        <rFont val="Arial"/>
        <family val="2"/>
      </rPr>
      <t xml:space="preserve"> Sistemas Propulsivos </t>
    </r>
  </si>
  <si>
    <r>
      <rPr>
        <b/>
        <sz val="10"/>
        <rFont val="Arial"/>
        <family val="2"/>
      </rPr>
      <t xml:space="preserve">AE-701 </t>
    </r>
    <r>
      <rPr>
        <sz val="10"/>
        <rFont val="Arial"/>
        <family val="2"/>
      </rPr>
      <t xml:space="preserve">Estruturas Aeronáuticas </t>
    </r>
  </si>
  <si>
    <r>
      <rPr>
        <b/>
        <sz val="10"/>
        <rFont val="Arial"/>
        <family val="2"/>
      </rPr>
      <t>MT-717</t>
    </r>
    <r>
      <rPr>
        <sz val="10"/>
        <rFont val="Arial"/>
        <family val="2"/>
      </rPr>
      <t xml:space="preserve"> Materiais e Processos de Fabricação</t>
    </r>
  </si>
  <si>
    <t>Ney</t>
  </si>
  <si>
    <r>
      <rPr>
        <b/>
        <sz val="10"/>
        <rFont val="Arial"/>
        <family val="2"/>
      </rPr>
      <t>AS-763</t>
    </r>
    <r>
      <rPr>
        <sz val="10"/>
        <rFont val="Arial"/>
        <family val="2"/>
      </rPr>
      <t xml:space="preserve"> Modelagem e Simulação de Sistemas Dinâmicos</t>
    </r>
  </si>
  <si>
    <r>
      <rPr>
        <b/>
        <sz val="10"/>
        <rFont val="Arial"/>
        <family val="2"/>
      </rPr>
      <t>AS-761</t>
    </r>
    <r>
      <rPr>
        <sz val="10"/>
        <rFont val="Arial"/>
        <family val="2"/>
      </rPr>
      <t xml:space="preserve"> Engenharia de Sistemas Baseada em Modelos </t>
    </r>
  </si>
  <si>
    <t>EGM</t>
  </si>
  <si>
    <t>EMBRAER</t>
  </si>
  <si>
    <t>EMENDA DE FERIADO</t>
  </si>
  <si>
    <t>AA-701 Vinicius (1)</t>
  </si>
  <si>
    <t>AA-701 Vinicius (2)</t>
  </si>
  <si>
    <t>AA-701 Vinicius (3)</t>
  </si>
  <si>
    <t>08h - 12h</t>
  </si>
  <si>
    <t>13h30 - 17h30</t>
  </si>
  <si>
    <t>AB-721           Flavio R. (1)</t>
  </si>
  <si>
    <t>AB-721           Flavio R. (5)</t>
  </si>
  <si>
    <t>AB-721           Flavio R. (4)</t>
  </si>
  <si>
    <t>AB-721           Flavio R. (3)</t>
  </si>
  <si>
    <t>AB-721           Flavio R. (2)</t>
  </si>
  <si>
    <t>AB-722 Antonio (1)</t>
  </si>
  <si>
    <t>AB-722 Antonio (5)</t>
  </si>
  <si>
    <t>AB-722 Antonio (4)</t>
  </si>
  <si>
    <t>AB-722 Antonio (3)</t>
  </si>
  <si>
    <t>AB-722 Antonio (2)</t>
  </si>
  <si>
    <t>AC-701   Lacava (1)</t>
  </si>
  <si>
    <t>AC-701   Lacava (6)</t>
  </si>
  <si>
    <t>AC-701   Lacava (5)</t>
  </si>
  <si>
    <t>AC-701   Lacava (4)</t>
  </si>
  <si>
    <t>AC-701   Lacava (3)</t>
  </si>
  <si>
    <t>AC-701   Lacava (2)</t>
  </si>
  <si>
    <t>AE-701 Bussamra (1)</t>
  </si>
  <si>
    <t>AE-701 Bussamra (6)</t>
  </si>
  <si>
    <t>AE-701 Bussamra (5)</t>
  </si>
  <si>
    <t>AE-701 Bussamra (4)</t>
  </si>
  <si>
    <t>AE-701 Bussamra (3)</t>
  </si>
  <si>
    <t>AE-701 Bussamra (2)</t>
  </si>
  <si>
    <t>AS-761 Guilherme (1)</t>
  </si>
  <si>
    <t>AS-761 Guilherme (2)</t>
  </si>
  <si>
    <t>AB-721           Flavio R. PROVA (6)</t>
  </si>
  <si>
    <t>AB-722 Antonio PROVA (6)</t>
  </si>
  <si>
    <t>AC-701   Lacava PROVA (7)</t>
  </si>
  <si>
    <t>AE-701 Bussamra PROVA (7)</t>
  </si>
  <si>
    <t>MT-717 Alfredo PROVA (7)</t>
  </si>
  <si>
    <t>MT-717 Alfredo (1)</t>
  </si>
  <si>
    <t>MT-717 Alfredo (2)</t>
  </si>
  <si>
    <t>MT-717 Alfredo (3)</t>
  </si>
  <si>
    <t>MT-717 Alfredo (4)</t>
  </si>
  <si>
    <t>MT-717 Alfredo (5)</t>
  </si>
  <si>
    <t>MT-717 Alfredo (6)</t>
  </si>
  <si>
    <r>
      <rPr>
        <b/>
        <sz val="10"/>
        <rFont val="Arial"/>
        <family val="2"/>
      </rPr>
      <t>AS-762</t>
    </r>
    <r>
      <rPr>
        <sz val="10"/>
        <rFont val="Arial"/>
        <family val="2"/>
      </rPr>
      <t xml:space="preserve"> Controle por Realimentação</t>
    </r>
  </si>
  <si>
    <t>MatLab</t>
  </si>
  <si>
    <t>Python</t>
  </si>
  <si>
    <t>Python             Ney (1)</t>
  </si>
  <si>
    <t>Python             Ney (2)</t>
  </si>
  <si>
    <t>Horário de estudo de prova</t>
  </si>
  <si>
    <t>AA-701 Soviero (4)</t>
  </si>
  <si>
    <t>AA-701 Soviero (5)</t>
  </si>
  <si>
    <t>AA-701 Soviero (6)</t>
  </si>
  <si>
    <t>ITA                   (Sala 1403)</t>
  </si>
  <si>
    <t>MatLab              Adade (2)</t>
  </si>
  <si>
    <t>TURMA 34 - FASE 1 - 2026</t>
  </si>
  <si>
    <t>ABERTURA T34 ITA</t>
  </si>
  <si>
    <t>Horário de Estudo</t>
  </si>
  <si>
    <t>AP-734 Guilherme (1)</t>
  </si>
  <si>
    <t>AP-734 Guilherme (2)</t>
  </si>
  <si>
    <t>AP-734 Guilherme (6)</t>
  </si>
  <si>
    <t>FERIADO Tiradentes</t>
  </si>
  <si>
    <t>FERIADO Revolução Constitucional</t>
  </si>
  <si>
    <t>AP-734   Guilherme PROVA (7)</t>
  </si>
  <si>
    <t>AA-701  Soviero PROVA (7)</t>
  </si>
  <si>
    <r>
      <rPr>
        <b/>
        <sz val="10"/>
        <rFont val="Arial"/>
        <family val="2"/>
      </rPr>
      <t xml:space="preserve">AA-701 </t>
    </r>
    <r>
      <rPr>
        <sz val="10"/>
        <rFont val="Arial"/>
        <family val="2"/>
      </rPr>
      <t xml:space="preserve">Aerodinâmica </t>
    </r>
  </si>
  <si>
    <r>
      <rPr>
        <b/>
        <sz val="10"/>
        <rFont val="Arial"/>
        <family val="2"/>
      </rPr>
      <t>AB-721</t>
    </r>
    <r>
      <rPr>
        <sz val="10"/>
        <rFont val="Arial"/>
        <family val="2"/>
      </rPr>
      <t xml:space="preserve"> Desempenho de Aeronaves</t>
    </r>
  </si>
  <si>
    <r>
      <rPr>
        <b/>
        <sz val="10"/>
        <rFont val="Arial"/>
        <family val="2"/>
      </rPr>
      <t>AB-722</t>
    </r>
    <r>
      <rPr>
        <sz val="10"/>
        <rFont val="Arial"/>
        <family val="2"/>
      </rPr>
      <t xml:space="preserve"> Estabilidade e Controle de Aeronaves</t>
    </r>
  </si>
  <si>
    <t>AS-761 Moreira (3)</t>
  </si>
  <si>
    <t>AS-761 Moreira (4)</t>
  </si>
  <si>
    <t>AS-761 Moreira (5)</t>
  </si>
  <si>
    <t>AS-761 Moreira (6)</t>
  </si>
  <si>
    <t>AS-761 Moreira PROVA (7)</t>
  </si>
  <si>
    <t>Vinicius (14) / Soviero (14)</t>
  </si>
  <si>
    <t xml:space="preserve">Guilherme R. (8) / Moreira (20) </t>
  </si>
  <si>
    <t>ATRIBUIÇÃO DE AULAS - FASE 1 - 2026 - TURMA 34</t>
  </si>
  <si>
    <t>AP-751                Ney (1)</t>
  </si>
  <si>
    <t>AP-751                Ney (2)</t>
  </si>
  <si>
    <t>AP-751                Ney (3)</t>
  </si>
  <si>
    <t>AP-751                Ney (4)</t>
  </si>
  <si>
    <t>AP-751                Ney (5)</t>
  </si>
  <si>
    <t>AP-751                Ney (6)</t>
  </si>
  <si>
    <t>AP-751                Ney                     PROVA (7)</t>
  </si>
  <si>
    <t>MatLab              Adade (1)</t>
  </si>
  <si>
    <t>MatLab              Adade (3)</t>
  </si>
  <si>
    <t>MatLab              Adade (4)</t>
  </si>
  <si>
    <r>
      <rPr>
        <b/>
        <sz val="10"/>
        <color theme="1"/>
        <rFont val="Arial"/>
        <family val="2"/>
      </rPr>
      <t>AP-734</t>
    </r>
    <r>
      <rPr>
        <sz val="10"/>
        <color theme="1"/>
        <rFont val="Arial"/>
        <family val="2"/>
      </rPr>
      <t xml:space="preserve"> Confiabilidade, Disponibilidade, Manutenibilidade e Segurança</t>
    </r>
  </si>
  <si>
    <t>AP-734 =&gt;  passou da Fase 2 para 1, com alteração de ementa e carga horária (era 32h, e passou para 28h)</t>
  </si>
  <si>
    <r>
      <rPr>
        <b/>
        <sz val="10"/>
        <rFont val="Arial"/>
        <family val="2"/>
      </rPr>
      <t>AP-751</t>
    </r>
    <r>
      <rPr>
        <sz val="10"/>
        <rFont val="Arial"/>
        <family val="2"/>
      </rPr>
      <t xml:space="preserve"> Fundamentos do Projeto de Aeronaves I</t>
    </r>
  </si>
  <si>
    <t>Atualização: 01/12/2025 - Sheila</t>
  </si>
  <si>
    <t>Fundamentos de Suportabilidade e modelagem/Simulação Aplicadas à suportabilidade</t>
  </si>
  <si>
    <t>Estátistica Denise (1)</t>
  </si>
  <si>
    <t>FSMA/SAS Abrahão (2)</t>
  </si>
  <si>
    <t>Estátistica Denise (2)</t>
  </si>
  <si>
    <t>Estátistica Denise (3)</t>
  </si>
  <si>
    <t>Estátistica Denise (4)</t>
  </si>
  <si>
    <t xml:space="preserve">Estátistica </t>
  </si>
  <si>
    <t>Denise</t>
  </si>
  <si>
    <t>FERIADO   Corpus Christi</t>
  </si>
  <si>
    <t>FERIADO            Dia do Trabalhor</t>
  </si>
  <si>
    <t>FERIADO      Sexta-Feira Santa</t>
  </si>
  <si>
    <t>FERIADO           Dia de São José</t>
  </si>
  <si>
    <t>FSMA/SAS Figueiredo (1)</t>
  </si>
  <si>
    <t>FSMA/SAS Figueiredo (3)</t>
  </si>
  <si>
    <t>Figueiredo (8) / Abrahão (4)</t>
  </si>
  <si>
    <t>Guilherme R. (16) / Figueiredo (8) / Abrahão (4)</t>
  </si>
  <si>
    <t>AP-734 Figueiredo (3)</t>
  </si>
  <si>
    <t>AP-734 Abrahão (4)</t>
  </si>
  <si>
    <t>AP-734 Figueiredo (5)</t>
  </si>
  <si>
    <t>AS-762            Wesley (1)</t>
  </si>
  <si>
    <t>AS-762            Wesley (2)</t>
  </si>
  <si>
    <t>AS-762            Wesley (3)</t>
  </si>
  <si>
    <t>AS-762            Wesley (4)</t>
  </si>
  <si>
    <t>AS-762              Wesley         PROVA (5)</t>
  </si>
  <si>
    <t>Wesley</t>
  </si>
  <si>
    <t>Leandro</t>
  </si>
  <si>
    <t>AS-763          Leandro (1)</t>
  </si>
  <si>
    <t>AS-763          Leandro (2)</t>
  </si>
  <si>
    <t>AS-763          Leandro (3)</t>
  </si>
  <si>
    <t>AS-763          Leandro (4)</t>
  </si>
  <si>
    <t>AS-763          Leandro (5)</t>
  </si>
  <si>
    <t>AS-763        Leandro      PROVA (6)</t>
  </si>
  <si>
    <t xml:space="preserve">PARA O DIA </t>
  </si>
  <si>
    <t>FSMA/SAS Figueiredo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</si>
</sst>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1"/>
      <color indexed="30"/>
      <name val="Calibri"/>
      <family val="2"/>
    </font>
    <font>
      <b/>
      <sz val="10"/>
      <color indexed="8"/>
      <name val="Arial"/>
      <family val="2"/>
    </font>
    <font>
      <sz val="10"/>
      <color theme="0" tint="-0.499984740745262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theme="6" tint="-0.249977111117893"/>
      <name val="Arial"/>
      <family val="2"/>
    </font>
    <font>
      <b/>
      <sz val="10"/>
      <color rgb="FFFF66FF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5" fillId="0" borderId="0"/>
    <xf numFmtId="0" fontId="1" fillId="0" borderId="0"/>
  </cellStyleXfs>
  <cellXfs count="76">
    <xf numFmtId="0" fontId="0" fillId="0" borderId="0" xfId="0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5" fillId="2" borderId="1" xfId="0" applyFont="1" applyFill="1" applyBorder="1"/>
    <xf numFmtId="0" fontId="2" fillId="2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0" xfId="0" applyFill="1"/>
    <xf numFmtId="0" fontId="2" fillId="1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20" fontId="2" fillId="2" borderId="5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2" borderId="1" xfId="0" applyFont="1" applyFill="1" applyBorder="1"/>
    <xf numFmtId="0" fontId="5" fillId="2" borderId="7" xfId="0" applyFont="1" applyFill="1" applyBorder="1"/>
    <xf numFmtId="0" fontId="5" fillId="0" borderId="7" xfId="0" applyFont="1" applyBorder="1" applyAlignment="1">
      <alignment horizontal="center"/>
    </xf>
    <xf numFmtId="0" fontId="5" fillId="16" borderId="10" xfId="0" applyFont="1" applyFill="1" applyBorder="1"/>
    <xf numFmtId="0" fontId="5" fillId="16" borderId="11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6" borderId="13" xfId="0" applyFont="1" applyFill="1" applyBorder="1"/>
    <xf numFmtId="0" fontId="5" fillId="16" borderId="1" xfId="0" applyFont="1" applyFill="1" applyBorder="1" applyAlignment="1">
      <alignment horizontal="center"/>
    </xf>
    <xf numFmtId="0" fontId="5" fillId="16" borderId="14" xfId="0" applyFont="1" applyFill="1" applyBorder="1" applyAlignment="1">
      <alignment horizontal="center"/>
    </xf>
    <xf numFmtId="0" fontId="5" fillId="16" borderId="15" xfId="0" applyFont="1" applyFill="1" applyBorder="1"/>
    <xf numFmtId="0" fontId="5" fillId="16" borderId="16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13" xfId="0" applyFill="1" applyBorder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7" fillId="5" borderId="1" xfId="1" applyFont="1" applyFill="1" applyBorder="1" applyAlignment="1">
      <alignment horizontal="center" vertical="center"/>
    </xf>
    <xf numFmtId="20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">
    <cellStyle name="Hiperlink 2" xfId="2"/>
    <cellStyle name="Normal" xfId="0" builtinId="0"/>
    <cellStyle name="Normal 2" xfId="3"/>
    <cellStyle name="Normal 3" xfId="1"/>
    <cellStyle name="Normal 4" xfId="4"/>
  </cellStyles>
  <dxfs count="0"/>
  <tableStyles count="0" defaultTableStyle="TableStyleMedium2" defaultPivotStyle="PivotStyleLight16"/>
  <colors>
    <mruColors>
      <color rgb="FFFF66FF"/>
      <color rgb="FFD2ED33"/>
      <color rgb="FFFFCCFF"/>
      <color rgb="FFFFFFCC"/>
      <color rgb="FFFF9966"/>
      <color rgb="FFFF99FF"/>
      <color rgb="FFCCFFCC"/>
      <color rgb="FFB2B2B2"/>
      <color rgb="FF3366FF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showGridLines="0" tabSelected="1" topLeftCell="A28" zoomScale="85" zoomScaleNormal="85" workbookViewId="0">
      <selection activeCell="F37" sqref="F37:F38"/>
    </sheetView>
  </sheetViews>
  <sheetFormatPr defaultRowHeight="12.75" x14ac:dyDescent="0.2"/>
  <cols>
    <col min="1" max="1" width="2.5703125" customWidth="1"/>
    <col min="2" max="2" width="15.85546875" style="2" customWidth="1"/>
    <col min="3" max="5" width="13.85546875" style="1" customWidth="1"/>
    <col min="6" max="6" width="14.85546875" style="1" customWidth="1"/>
    <col min="7" max="7" width="13.85546875" style="1" customWidth="1"/>
  </cols>
  <sheetData>
    <row r="1" spans="1:7" x14ac:dyDescent="0.2">
      <c r="A1" s="3"/>
      <c r="B1" s="29"/>
      <c r="C1" s="30"/>
      <c r="D1" s="30"/>
      <c r="E1" s="31"/>
      <c r="F1" s="31"/>
      <c r="G1" s="31"/>
    </row>
    <row r="2" spans="1:7" ht="20.25" customHeight="1" x14ac:dyDescent="0.2">
      <c r="A2" s="3"/>
      <c r="B2" s="71" t="s">
        <v>0</v>
      </c>
      <c r="C2" s="71"/>
      <c r="D2" s="71"/>
      <c r="E2" s="71"/>
      <c r="F2" s="71"/>
      <c r="G2" s="71"/>
    </row>
    <row r="3" spans="1:7" ht="20.25" customHeight="1" x14ac:dyDescent="0.2">
      <c r="A3" s="3"/>
      <c r="B3" s="72" t="s">
        <v>75</v>
      </c>
      <c r="C3" s="73"/>
      <c r="D3" s="73"/>
      <c r="E3" s="74"/>
      <c r="F3" s="74"/>
      <c r="G3" s="75"/>
    </row>
    <row r="4" spans="1:7" ht="20.25" customHeight="1" x14ac:dyDescent="0.2">
      <c r="A4" s="3"/>
      <c r="B4" s="68" t="s">
        <v>109</v>
      </c>
      <c r="C4" s="69"/>
      <c r="D4" s="69"/>
      <c r="E4" s="69"/>
      <c r="F4" s="69"/>
      <c r="G4" s="70"/>
    </row>
    <row r="5" spans="1:7" x14ac:dyDescent="0.2">
      <c r="A5" s="3"/>
      <c r="B5" s="64">
        <v>1</v>
      </c>
      <c r="C5" s="6">
        <v>45732</v>
      </c>
      <c r="D5" s="6">
        <f>+C5+1</f>
        <v>45733</v>
      </c>
      <c r="E5" s="6">
        <f>+D5+1</f>
        <v>45734</v>
      </c>
      <c r="F5" s="6">
        <f>+E5+1</f>
        <v>45735</v>
      </c>
      <c r="G5" s="6">
        <f>+F5+1</f>
        <v>45736</v>
      </c>
    </row>
    <row r="6" spans="1:7" x14ac:dyDescent="0.2">
      <c r="A6" s="3"/>
      <c r="B6" s="64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1:7" ht="25.5" x14ac:dyDescent="0.2">
      <c r="A7" s="3"/>
      <c r="B7" s="61" t="s">
        <v>27</v>
      </c>
      <c r="C7" s="7"/>
      <c r="D7" s="37" t="s">
        <v>73</v>
      </c>
      <c r="E7" s="37" t="s">
        <v>73</v>
      </c>
      <c r="F7" s="63" t="s">
        <v>121</v>
      </c>
      <c r="G7" s="7" t="s">
        <v>21</v>
      </c>
    </row>
    <row r="8" spans="1:7" ht="50.1" customHeight="1" x14ac:dyDescent="0.2">
      <c r="A8" s="3"/>
      <c r="B8" s="61"/>
      <c r="C8" s="42" t="s">
        <v>76</v>
      </c>
      <c r="D8" s="21" t="s">
        <v>45</v>
      </c>
      <c r="E8" s="23" t="s">
        <v>103</v>
      </c>
      <c r="F8" s="63"/>
      <c r="G8" s="16" t="s">
        <v>22</v>
      </c>
    </row>
    <row r="9" spans="1:7" ht="25.5" customHeight="1" x14ac:dyDescent="0.2">
      <c r="A9" s="3"/>
      <c r="B9" s="62" t="s">
        <v>28</v>
      </c>
      <c r="C9" s="37" t="s">
        <v>73</v>
      </c>
      <c r="D9" s="37" t="s">
        <v>73</v>
      </c>
      <c r="E9" s="7"/>
      <c r="F9" s="63"/>
      <c r="G9" s="7" t="s">
        <v>21</v>
      </c>
    </row>
    <row r="10" spans="1:7" ht="50.1" customHeight="1" x14ac:dyDescent="0.2">
      <c r="A10" s="3"/>
      <c r="B10" s="62"/>
      <c r="C10" s="24" t="s">
        <v>24</v>
      </c>
      <c r="D10" s="27" t="s">
        <v>29</v>
      </c>
      <c r="E10" s="40" t="s">
        <v>77</v>
      </c>
      <c r="F10" s="63"/>
      <c r="G10" s="16" t="s">
        <v>22</v>
      </c>
    </row>
    <row r="11" spans="1:7" ht="12.75" customHeight="1" x14ac:dyDescent="0.2">
      <c r="A11" s="3"/>
      <c r="B11" s="35"/>
      <c r="C11" s="4"/>
      <c r="D11" s="4"/>
      <c r="E11" s="4"/>
      <c r="F11" s="4"/>
      <c r="G11" s="36"/>
    </row>
    <row r="12" spans="1:7" x14ac:dyDescent="0.2">
      <c r="A12" s="3"/>
      <c r="B12" s="64">
        <f>+B5+1</f>
        <v>2</v>
      </c>
      <c r="C12" s="6">
        <f>+C5+7</f>
        <v>45739</v>
      </c>
      <c r="D12" s="6">
        <f>+C12+1</f>
        <v>45740</v>
      </c>
      <c r="E12" s="6">
        <f>+D12+1</f>
        <v>45741</v>
      </c>
      <c r="F12" s="6">
        <f>+E12+1</f>
        <v>45742</v>
      </c>
      <c r="G12" s="6">
        <f>+F12+1</f>
        <v>45743</v>
      </c>
    </row>
    <row r="13" spans="1:7" x14ac:dyDescent="0.2">
      <c r="A13" s="3"/>
      <c r="B13" s="64"/>
      <c r="C13" s="7" t="s">
        <v>1</v>
      </c>
      <c r="D13" s="7" t="s">
        <v>2</v>
      </c>
      <c r="E13" s="7" t="s">
        <v>3</v>
      </c>
      <c r="F13" s="7" t="s">
        <v>4</v>
      </c>
      <c r="G13" s="7" t="s">
        <v>5</v>
      </c>
    </row>
    <row r="14" spans="1:7" ht="25.5" customHeight="1" x14ac:dyDescent="0.2">
      <c r="A14" s="3"/>
      <c r="B14" s="61" t="s">
        <v>27</v>
      </c>
      <c r="C14" s="37" t="s">
        <v>73</v>
      </c>
      <c r="D14" s="37" t="s">
        <v>73</v>
      </c>
      <c r="E14" s="37" t="s">
        <v>73</v>
      </c>
      <c r="F14" s="7"/>
      <c r="G14" s="7" t="s">
        <v>21</v>
      </c>
    </row>
    <row r="15" spans="1:7" ht="50.1" customHeight="1" x14ac:dyDescent="0.2">
      <c r="A15" s="3"/>
      <c r="B15" s="61"/>
      <c r="C15" s="58" t="s">
        <v>122</v>
      </c>
      <c r="D15" s="25" t="s">
        <v>67</v>
      </c>
      <c r="E15" s="23" t="s">
        <v>74</v>
      </c>
      <c r="F15" s="40" t="s">
        <v>77</v>
      </c>
      <c r="G15" s="16" t="s">
        <v>22</v>
      </c>
    </row>
    <row r="16" spans="1:7" ht="25.5" x14ac:dyDescent="0.2">
      <c r="A16" s="3"/>
      <c r="B16" s="62" t="s">
        <v>28</v>
      </c>
      <c r="C16" s="37" t="s">
        <v>73</v>
      </c>
      <c r="D16" s="37" t="s">
        <v>73</v>
      </c>
      <c r="E16" s="7"/>
      <c r="F16" s="7"/>
      <c r="G16" s="7" t="s">
        <v>21</v>
      </c>
    </row>
    <row r="17" spans="1:7" ht="50.1" customHeight="1" x14ac:dyDescent="0.2">
      <c r="A17" s="3"/>
      <c r="B17" s="62"/>
      <c r="C17" s="24" t="s">
        <v>25</v>
      </c>
      <c r="D17" s="27" t="s">
        <v>33</v>
      </c>
      <c r="E17" s="40" t="s">
        <v>77</v>
      </c>
      <c r="F17" s="40" t="s">
        <v>77</v>
      </c>
      <c r="G17" s="16" t="s">
        <v>22</v>
      </c>
    </row>
    <row r="18" spans="1:7" ht="12.75" customHeight="1" x14ac:dyDescent="0.2">
      <c r="A18" s="3"/>
      <c r="B18" s="35"/>
      <c r="C18" s="4"/>
      <c r="D18" s="4"/>
      <c r="E18" s="4"/>
      <c r="F18" s="4"/>
      <c r="G18" s="36"/>
    </row>
    <row r="19" spans="1:7" x14ac:dyDescent="0.2">
      <c r="A19" s="3"/>
      <c r="B19" s="64">
        <f>+B12+1</f>
        <v>3</v>
      </c>
      <c r="C19" s="6">
        <f>+C12+7</f>
        <v>45746</v>
      </c>
      <c r="D19" s="6">
        <f>+C19+1</f>
        <v>45747</v>
      </c>
      <c r="E19" s="6">
        <f>+D19+1</f>
        <v>45748</v>
      </c>
      <c r="F19" s="6">
        <f>+E19+1</f>
        <v>45749</v>
      </c>
      <c r="G19" s="6">
        <f>+F19+1</f>
        <v>45750</v>
      </c>
    </row>
    <row r="20" spans="1:7" x14ac:dyDescent="0.2">
      <c r="A20" s="3"/>
      <c r="B20" s="64"/>
      <c r="C20" s="7" t="s">
        <v>1</v>
      </c>
      <c r="D20" s="7" t="s">
        <v>2</v>
      </c>
      <c r="E20" s="7" t="s">
        <v>3</v>
      </c>
      <c r="F20" s="7" t="s">
        <v>4</v>
      </c>
      <c r="G20" s="7" t="s">
        <v>5</v>
      </c>
    </row>
    <row r="21" spans="1:7" ht="25.5" x14ac:dyDescent="0.2">
      <c r="A21" s="3"/>
      <c r="B21" s="61" t="s">
        <v>27</v>
      </c>
      <c r="C21" s="37" t="s">
        <v>73</v>
      </c>
      <c r="D21" s="7"/>
      <c r="E21" s="37" t="s">
        <v>73</v>
      </c>
      <c r="F21" s="37" t="s">
        <v>73</v>
      </c>
      <c r="G21" s="63" t="s">
        <v>120</v>
      </c>
    </row>
    <row r="22" spans="1:7" ht="50.1" customHeight="1" x14ac:dyDescent="0.2">
      <c r="A22" s="3"/>
      <c r="B22" s="61"/>
      <c r="C22" s="58" t="s">
        <v>112</v>
      </c>
      <c r="D22" s="40" t="s">
        <v>77</v>
      </c>
      <c r="E22" s="23" t="s">
        <v>104</v>
      </c>
      <c r="F22" s="21" t="s">
        <v>50</v>
      </c>
      <c r="G22" s="63"/>
    </row>
    <row r="23" spans="1:7" ht="25.5" x14ac:dyDescent="0.2">
      <c r="A23" s="3"/>
      <c r="B23" s="62" t="s">
        <v>28</v>
      </c>
      <c r="C23" s="37" t="s">
        <v>73</v>
      </c>
      <c r="D23" s="37" t="s">
        <v>73</v>
      </c>
      <c r="E23" s="7"/>
      <c r="F23" s="37" t="s">
        <v>73</v>
      </c>
      <c r="G23" s="63"/>
    </row>
    <row r="24" spans="1:7" ht="50.1" customHeight="1" x14ac:dyDescent="0.2">
      <c r="A24" s="3"/>
      <c r="B24" s="62"/>
      <c r="C24" s="24" t="s">
        <v>26</v>
      </c>
      <c r="D24" s="27" t="s">
        <v>32</v>
      </c>
      <c r="E24" s="40" t="s">
        <v>77</v>
      </c>
      <c r="F24" s="25" t="s">
        <v>68</v>
      </c>
      <c r="G24" s="63"/>
    </row>
    <row r="25" spans="1:7" ht="12.75" customHeight="1" x14ac:dyDescent="0.2">
      <c r="A25" s="3"/>
      <c r="B25" s="35"/>
      <c r="C25" s="4"/>
      <c r="D25" s="4"/>
      <c r="E25" s="4"/>
      <c r="F25" s="4"/>
      <c r="G25" s="36"/>
    </row>
    <row r="26" spans="1:7" x14ac:dyDescent="0.2">
      <c r="A26" s="3"/>
      <c r="B26" s="64">
        <f>+B19+1</f>
        <v>4</v>
      </c>
      <c r="C26" s="6">
        <f>+C19+7</f>
        <v>45753</v>
      </c>
      <c r="D26" s="6">
        <f>+C26+1</f>
        <v>45754</v>
      </c>
      <c r="E26" s="6">
        <f>+D26+1</f>
        <v>45755</v>
      </c>
      <c r="F26" s="6">
        <f>+E26+1</f>
        <v>45756</v>
      </c>
      <c r="G26" s="6">
        <f>+F26+1</f>
        <v>45757</v>
      </c>
    </row>
    <row r="27" spans="1:7" x14ac:dyDescent="0.2">
      <c r="A27" s="3"/>
      <c r="B27" s="64"/>
      <c r="C27" s="7" t="s">
        <v>1</v>
      </c>
      <c r="D27" s="7" t="s">
        <v>2</v>
      </c>
      <c r="E27" s="7" t="s">
        <v>3</v>
      </c>
      <c r="F27" s="7" t="s">
        <v>4</v>
      </c>
      <c r="G27" s="7" t="s">
        <v>5</v>
      </c>
    </row>
    <row r="28" spans="1:7" ht="25.5" x14ac:dyDescent="0.2">
      <c r="A28" s="3"/>
      <c r="B28" s="61" t="s">
        <v>27</v>
      </c>
      <c r="C28" s="37" t="s">
        <v>73</v>
      </c>
      <c r="D28" s="37" t="s">
        <v>73</v>
      </c>
      <c r="E28" s="37" t="s">
        <v>73</v>
      </c>
      <c r="F28" s="37" t="s">
        <v>73</v>
      </c>
      <c r="G28" s="7" t="s">
        <v>21</v>
      </c>
    </row>
    <row r="29" spans="1:7" ht="50.1" customHeight="1" x14ac:dyDescent="0.2">
      <c r="A29" s="3"/>
      <c r="B29" s="61"/>
      <c r="C29" s="24" t="s">
        <v>70</v>
      </c>
      <c r="D29" s="21" t="s">
        <v>49</v>
      </c>
      <c r="E29" s="23" t="s">
        <v>105</v>
      </c>
      <c r="F29" s="21" t="s">
        <v>48</v>
      </c>
      <c r="G29" s="16" t="s">
        <v>22</v>
      </c>
    </row>
    <row r="30" spans="1:7" ht="25.5" x14ac:dyDescent="0.2">
      <c r="A30" s="3"/>
      <c r="B30" s="62" t="s">
        <v>28</v>
      </c>
      <c r="C30" s="37" t="s">
        <v>73</v>
      </c>
      <c r="D30" s="37" t="s">
        <v>73</v>
      </c>
      <c r="E30" s="37" t="s">
        <v>73</v>
      </c>
      <c r="F30" s="37" t="s">
        <v>73</v>
      </c>
      <c r="G30" s="7" t="s">
        <v>21</v>
      </c>
    </row>
    <row r="31" spans="1:7" ht="50.1" customHeight="1" x14ac:dyDescent="0.2">
      <c r="A31" s="3"/>
      <c r="B31" s="62"/>
      <c r="C31" s="58" t="s">
        <v>123</v>
      </c>
      <c r="D31" s="27" t="s">
        <v>31</v>
      </c>
      <c r="E31" s="17" t="s">
        <v>34</v>
      </c>
      <c r="F31" s="18" t="s">
        <v>39</v>
      </c>
      <c r="G31" s="16" t="s">
        <v>22</v>
      </c>
    </row>
    <row r="32" spans="1:7" ht="17.25" customHeight="1" x14ac:dyDescent="0.2">
      <c r="A32" s="3"/>
      <c r="B32" s="35"/>
      <c r="C32" s="4"/>
      <c r="D32" s="4"/>
      <c r="E32" s="4"/>
      <c r="F32" s="4"/>
      <c r="G32" s="36"/>
    </row>
    <row r="33" spans="1:7" x14ac:dyDescent="0.2">
      <c r="A33" s="3"/>
      <c r="B33" s="64">
        <f>+B26+1</f>
        <v>5</v>
      </c>
      <c r="C33" s="6">
        <f>+C26+7</f>
        <v>45760</v>
      </c>
      <c r="D33" s="6">
        <f>+C33+1</f>
        <v>45761</v>
      </c>
      <c r="E33" s="6">
        <f>+D33+1</f>
        <v>45762</v>
      </c>
      <c r="F33" s="6">
        <f>+E33+1</f>
        <v>45763</v>
      </c>
      <c r="G33" s="6">
        <f>+F33+1</f>
        <v>45764</v>
      </c>
    </row>
    <row r="34" spans="1:7" x14ac:dyDescent="0.2">
      <c r="A34" s="3"/>
      <c r="B34" s="64"/>
      <c r="C34" s="7" t="s">
        <v>1</v>
      </c>
      <c r="D34" s="7" t="s">
        <v>2</v>
      </c>
      <c r="E34" s="7" t="s">
        <v>3</v>
      </c>
      <c r="F34" s="7" t="s">
        <v>4</v>
      </c>
      <c r="G34" s="7" t="s">
        <v>5</v>
      </c>
    </row>
    <row r="35" spans="1:7" ht="25.5" x14ac:dyDescent="0.2">
      <c r="A35" s="3"/>
      <c r="B35" s="61" t="s">
        <v>27</v>
      </c>
      <c r="C35" s="37" t="s">
        <v>73</v>
      </c>
      <c r="D35" s="37" t="s">
        <v>73</v>
      </c>
      <c r="E35" s="37"/>
      <c r="F35" s="37"/>
      <c r="G35" s="7" t="s">
        <v>21</v>
      </c>
    </row>
    <row r="36" spans="1:7" ht="50.1" customHeight="1" x14ac:dyDescent="0.2">
      <c r="A36" s="3"/>
      <c r="B36" s="61"/>
      <c r="C36" s="24" t="s">
        <v>71</v>
      </c>
      <c r="D36" s="21" t="s">
        <v>47</v>
      </c>
      <c r="E36" s="40" t="s">
        <v>77</v>
      </c>
      <c r="F36" s="40" t="s">
        <v>77</v>
      </c>
      <c r="G36" s="16" t="s">
        <v>22</v>
      </c>
    </row>
    <row r="37" spans="1:7" ht="25.5" x14ac:dyDescent="0.2">
      <c r="A37" s="3"/>
      <c r="B37" s="62" t="s">
        <v>28</v>
      </c>
      <c r="C37" s="37" t="s">
        <v>73</v>
      </c>
      <c r="D37" s="37" t="s">
        <v>73</v>
      </c>
      <c r="E37" s="37" t="s">
        <v>73</v>
      </c>
      <c r="F37" s="37"/>
      <c r="G37" s="7" t="s">
        <v>21</v>
      </c>
    </row>
    <row r="38" spans="1:7" ht="50.1" customHeight="1" x14ac:dyDescent="0.2">
      <c r="A38" s="3"/>
      <c r="B38" s="62"/>
      <c r="C38" s="58" t="s">
        <v>143</v>
      </c>
      <c r="D38" s="27" t="s">
        <v>30</v>
      </c>
      <c r="E38" s="17" t="s">
        <v>38</v>
      </c>
      <c r="F38" s="40" t="s">
        <v>77</v>
      </c>
      <c r="G38" s="16" t="s">
        <v>22</v>
      </c>
    </row>
    <row r="39" spans="1:7" s="26" customFormat="1" x14ac:dyDescent="0.2">
      <c r="A39" s="32"/>
      <c r="B39" s="38"/>
      <c r="C39" s="15"/>
      <c r="D39" s="28"/>
      <c r="E39" s="15"/>
      <c r="F39" s="15"/>
      <c r="G39" s="34"/>
    </row>
    <row r="40" spans="1:7" x14ac:dyDescent="0.2">
      <c r="A40" s="3"/>
      <c r="B40" s="64">
        <f>+B33+1</f>
        <v>6</v>
      </c>
      <c r="C40" s="6">
        <f>+C33+7</f>
        <v>45767</v>
      </c>
      <c r="D40" s="6">
        <f>+C40+1</f>
        <v>45768</v>
      </c>
      <c r="E40" s="6">
        <f>+D40+1</f>
        <v>45769</v>
      </c>
      <c r="F40" s="6">
        <f>+E40+1</f>
        <v>45770</v>
      </c>
      <c r="G40" s="6">
        <f>+F40+1</f>
        <v>45771</v>
      </c>
    </row>
    <row r="41" spans="1:7" x14ac:dyDescent="0.2">
      <c r="A41" s="3"/>
      <c r="B41" s="64"/>
      <c r="C41" s="7" t="s">
        <v>1</v>
      </c>
      <c r="D41" s="7" t="s">
        <v>2</v>
      </c>
      <c r="E41" s="7" t="s">
        <v>3</v>
      </c>
      <c r="F41" s="7" t="s">
        <v>4</v>
      </c>
      <c r="G41" s="7" t="s">
        <v>5</v>
      </c>
    </row>
    <row r="42" spans="1:7" ht="25.5" x14ac:dyDescent="0.2">
      <c r="A42" s="3"/>
      <c r="B42" s="61" t="s">
        <v>27</v>
      </c>
      <c r="C42" s="63" t="s">
        <v>23</v>
      </c>
      <c r="D42" s="63" t="s">
        <v>81</v>
      </c>
      <c r="E42" s="37" t="s">
        <v>73</v>
      </c>
      <c r="F42" s="37" t="s">
        <v>73</v>
      </c>
      <c r="G42" s="7" t="s">
        <v>21</v>
      </c>
    </row>
    <row r="43" spans="1:7" ht="50.1" customHeight="1" x14ac:dyDescent="0.2">
      <c r="A43" s="3"/>
      <c r="B43" s="61"/>
      <c r="C43" s="63"/>
      <c r="D43" s="63"/>
      <c r="E43" s="18" t="s">
        <v>44</v>
      </c>
      <c r="F43" s="20" t="s">
        <v>136</v>
      </c>
      <c r="G43" s="16" t="s">
        <v>22</v>
      </c>
    </row>
    <row r="44" spans="1:7" ht="25.5" x14ac:dyDescent="0.2">
      <c r="A44" s="3"/>
      <c r="B44" s="62" t="s">
        <v>28</v>
      </c>
      <c r="C44" s="63"/>
      <c r="D44" s="63"/>
      <c r="E44" s="37" t="s">
        <v>73</v>
      </c>
      <c r="F44" s="37" t="s">
        <v>73</v>
      </c>
      <c r="G44" s="7" t="s">
        <v>21</v>
      </c>
    </row>
    <row r="45" spans="1:7" ht="50.1" customHeight="1" x14ac:dyDescent="0.2">
      <c r="A45" s="3"/>
      <c r="B45" s="62"/>
      <c r="C45" s="63"/>
      <c r="D45" s="63"/>
      <c r="E45" s="17" t="s">
        <v>37</v>
      </c>
      <c r="F45" s="18" t="s">
        <v>43</v>
      </c>
      <c r="G45" s="16" t="s">
        <v>22</v>
      </c>
    </row>
    <row r="46" spans="1:7" ht="12.75" customHeight="1" x14ac:dyDescent="0.2">
      <c r="A46" s="3"/>
      <c r="B46" s="35"/>
      <c r="C46" s="4"/>
      <c r="D46" s="4"/>
      <c r="E46" s="4"/>
      <c r="F46" s="4"/>
      <c r="G46" s="36"/>
    </row>
    <row r="47" spans="1:7" x14ac:dyDescent="0.2">
      <c r="A47" s="3"/>
      <c r="B47" s="64">
        <f>+B40+1</f>
        <v>7</v>
      </c>
      <c r="C47" s="6">
        <f>+C40+7</f>
        <v>45774</v>
      </c>
      <c r="D47" s="6">
        <f>+C47+1</f>
        <v>45775</v>
      </c>
      <c r="E47" s="6">
        <f>+D47+1</f>
        <v>45776</v>
      </c>
      <c r="F47" s="6">
        <f>+E47+1</f>
        <v>45777</v>
      </c>
      <c r="G47" s="6">
        <f>+F47+1</f>
        <v>45778</v>
      </c>
    </row>
    <row r="48" spans="1:7" x14ac:dyDescent="0.2">
      <c r="A48" s="3"/>
      <c r="B48" s="64"/>
      <c r="C48" s="7" t="s">
        <v>1</v>
      </c>
      <c r="D48" s="7" t="s">
        <v>2</v>
      </c>
      <c r="E48" s="7" t="s">
        <v>3</v>
      </c>
      <c r="F48" s="7" t="s">
        <v>4</v>
      </c>
      <c r="G48" s="7" t="s">
        <v>5</v>
      </c>
    </row>
    <row r="49" spans="1:7" ht="25.5" customHeight="1" x14ac:dyDescent="0.2">
      <c r="A49" s="3"/>
      <c r="B49" s="61" t="s">
        <v>27</v>
      </c>
      <c r="C49" s="37" t="s">
        <v>73</v>
      </c>
      <c r="D49" s="7"/>
      <c r="E49" s="37" t="s">
        <v>73</v>
      </c>
      <c r="F49" s="37" t="s">
        <v>73</v>
      </c>
      <c r="G49" s="63" t="s">
        <v>119</v>
      </c>
    </row>
    <row r="50" spans="1:7" ht="50.1" customHeight="1" x14ac:dyDescent="0.2">
      <c r="A50" s="3"/>
      <c r="B50" s="61"/>
      <c r="C50" s="24" t="s">
        <v>72</v>
      </c>
      <c r="D50" s="41" t="s">
        <v>69</v>
      </c>
      <c r="E50" s="8" t="s">
        <v>58</v>
      </c>
      <c r="F50" s="20" t="s">
        <v>137</v>
      </c>
      <c r="G50" s="63"/>
    </row>
    <row r="51" spans="1:7" ht="25.5" x14ac:dyDescent="0.2">
      <c r="A51" s="3"/>
      <c r="B51" s="62" t="s">
        <v>28</v>
      </c>
      <c r="C51" s="7"/>
      <c r="D51" s="37" t="s">
        <v>73</v>
      </c>
      <c r="E51" s="37" t="s">
        <v>73</v>
      </c>
      <c r="F51" s="37" t="s">
        <v>73</v>
      </c>
      <c r="G51" s="63"/>
    </row>
    <row r="52" spans="1:7" ht="50.1" customHeight="1" x14ac:dyDescent="0.2">
      <c r="A52" s="3"/>
      <c r="B52" s="62"/>
      <c r="C52" s="40" t="s">
        <v>77</v>
      </c>
      <c r="D52" s="27" t="s">
        <v>53</v>
      </c>
      <c r="E52" s="17" t="s">
        <v>36</v>
      </c>
      <c r="F52" s="18" t="s">
        <v>42</v>
      </c>
      <c r="G52" s="63"/>
    </row>
    <row r="53" spans="1:7" ht="12" customHeight="1" x14ac:dyDescent="0.2">
      <c r="A53" s="3"/>
      <c r="B53" s="35"/>
      <c r="C53" s="4"/>
      <c r="D53" s="4"/>
      <c r="E53" s="4"/>
      <c r="F53" s="4"/>
      <c r="G53" s="36"/>
    </row>
    <row r="54" spans="1:7" x14ac:dyDescent="0.2">
      <c r="A54" s="3"/>
      <c r="B54" s="64">
        <f>+B47+1</f>
        <v>8</v>
      </c>
      <c r="C54" s="6">
        <f>+C47+7</f>
        <v>45781</v>
      </c>
      <c r="D54" s="6">
        <f>+C54+1</f>
        <v>45782</v>
      </c>
      <c r="E54" s="6">
        <f>+D54+1</f>
        <v>45783</v>
      </c>
      <c r="F54" s="6">
        <f>+E54+1</f>
        <v>45784</v>
      </c>
      <c r="G54" s="6">
        <f>+F54+1</f>
        <v>45785</v>
      </c>
    </row>
    <row r="55" spans="1:7" x14ac:dyDescent="0.2">
      <c r="A55" s="3"/>
      <c r="B55" s="64"/>
      <c r="C55" s="7" t="s">
        <v>1</v>
      </c>
      <c r="D55" s="7" t="s">
        <v>2</v>
      </c>
      <c r="E55" s="7" t="s">
        <v>3</v>
      </c>
      <c r="F55" s="7" t="s">
        <v>4</v>
      </c>
      <c r="G55" s="7" t="s">
        <v>5</v>
      </c>
    </row>
    <row r="56" spans="1:7" ht="25.5" x14ac:dyDescent="0.2">
      <c r="A56" s="3"/>
      <c r="B56" s="61" t="s">
        <v>27</v>
      </c>
      <c r="C56" s="37" t="s">
        <v>73</v>
      </c>
      <c r="D56" s="37" t="s">
        <v>73</v>
      </c>
      <c r="E56" s="37" t="s">
        <v>73</v>
      </c>
      <c r="F56" s="37" t="s">
        <v>73</v>
      </c>
      <c r="G56" s="7" t="s">
        <v>21</v>
      </c>
    </row>
    <row r="57" spans="1:7" ht="50.1" customHeight="1" x14ac:dyDescent="0.2">
      <c r="A57" s="3"/>
      <c r="B57" s="61"/>
      <c r="C57" s="24" t="s">
        <v>84</v>
      </c>
      <c r="D57" s="21" t="s">
        <v>46</v>
      </c>
      <c r="E57" s="8" t="s">
        <v>59</v>
      </c>
      <c r="F57" s="20" t="s">
        <v>138</v>
      </c>
      <c r="G57" s="16" t="s">
        <v>22</v>
      </c>
    </row>
    <row r="58" spans="1:7" ht="25.5" x14ac:dyDescent="0.2">
      <c r="A58" s="3"/>
      <c r="B58" s="62" t="s">
        <v>28</v>
      </c>
      <c r="C58" s="7"/>
      <c r="D58" s="7"/>
      <c r="E58" s="37" t="s">
        <v>73</v>
      </c>
      <c r="F58" s="37" t="s">
        <v>73</v>
      </c>
      <c r="G58" s="7" t="s">
        <v>21</v>
      </c>
    </row>
    <row r="59" spans="1:7" ht="50.1" customHeight="1" x14ac:dyDescent="0.2">
      <c r="A59" s="3"/>
      <c r="B59" s="62"/>
      <c r="C59" s="40" t="s">
        <v>77</v>
      </c>
      <c r="D59" s="40" t="s">
        <v>77</v>
      </c>
      <c r="E59" s="17" t="s">
        <v>35</v>
      </c>
      <c r="F59" s="18" t="s">
        <v>41</v>
      </c>
      <c r="G59" s="16" t="s">
        <v>22</v>
      </c>
    </row>
    <row r="60" spans="1:7" ht="12.75" customHeight="1" x14ac:dyDescent="0.2">
      <c r="A60" s="3"/>
      <c r="B60" s="35"/>
      <c r="C60" s="4"/>
      <c r="D60" s="4"/>
      <c r="E60" s="4"/>
      <c r="F60" s="4"/>
      <c r="G60" s="36"/>
    </row>
    <row r="61" spans="1:7" x14ac:dyDescent="0.2">
      <c r="A61" s="3"/>
      <c r="B61" s="64">
        <f>+B54+1</f>
        <v>9</v>
      </c>
      <c r="C61" s="6">
        <f>+C54+7</f>
        <v>45788</v>
      </c>
      <c r="D61" s="6">
        <f>+C61+1</f>
        <v>45789</v>
      </c>
      <c r="E61" s="6">
        <f>+D61+1</f>
        <v>45790</v>
      </c>
      <c r="F61" s="6">
        <f>+E61+1</f>
        <v>45791</v>
      </c>
      <c r="G61" s="6">
        <f>+F61+1</f>
        <v>45792</v>
      </c>
    </row>
    <row r="62" spans="1:7" x14ac:dyDescent="0.2">
      <c r="A62" s="3"/>
      <c r="B62" s="64"/>
      <c r="C62" s="7" t="s">
        <v>1</v>
      </c>
      <c r="D62" s="7" t="s">
        <v>2</v>
      </c>
      <c r="E62" s="7" t="s">
        <v>3</v>
      </c>
      <c r="F62" s="7" t="s">
        <v>4</v>
      </c>
      <c r="G62" s="7" t="s">
        <v>5</v>
      </c>
    </row>
    <row r="63" spans="1:7" ht="25.5" x14ac:dyDescent="0.2">
      <c r="A63" s="3"/>
      <c r="B63" s="61" t="s">
        <v>27</v>
      </c>
      <c r="C63" s="7"/>
      <c r="D63" s="37" t="s">
        <v>73</v>
      </c>
      <c r="E63" s="7"/>
      <c r="F63" s="37" t="s">
        <v>73</v>
      </c>
      <c r="G63" s="7" t="s">
        <v>21</v>
      </c>
    </row>
    <row r="64" spans="1:7" ht="50.1" customHeight="1" x14ac:dyDescent="0.2">
      <c r="A64" s="3"/>
      <c r="B64" s="61"/>
      <c r="C64" s="40" t="s">
        <v>77</v>
      </c>
      <c r="D64" s="21" t="s">
        <v>56</v>
      </c>
      <c r="E64" s="40" t="s">
        <v>77</v>
      </c>
      <c r="F64" s="20" t="s">
        <v>139</v>
      </c>
      <c r="G64" s="16" t="s">
        <v>22</v>
      </c>
    </row>
    <row r="65" spans="1:7" ht="25.5" x14ac:dyDescent="0.2">
      <c r="A65" s="3"/>
      <c r="B65" s="62" t="s">
        <v>28</v>
      </c>
      <c r="C65" s="7"/>
      <c r="D65" s="37" t="s">
        <v>73</v>
      </c>
      <c r="E65" s="37" t="s">
        <v>73</v>
      </c>
      <c r="F65" s="37" t="s">
        <v>73</v>
      </c>
      <c r="G65" s="7" t="s">
        <v>21</v>
      </c>
    </row>
    <row r="66" spans="1:7" ht="50.1" customHeight="1" x14ac:dyDescent="0.2">
      <c r="A66" s="3"/>
      <c r="B66" s="62"/>
      <c r="C66" s="41" t="s">
        <v>69</v>
      </c>
      <c r="D66" s="27" t="s">
        <v>96</v>
      </c>
      <c r="E66" s="8" t="s">
        <v>60</v>
      </c>
      <c r="F66" s="18" t="s">
        <v>40</v>
      </c>
      <c r="G66" s="16" t="s">
        <v>22</v>
      </c>
    </row>
    <row r="67" spans="1:7" x14ac:dyDescent="0.2">
      <c r="A67" s="3"/>
      <c r="B67" s="35"/>
      <c r="C67" s="4"/>
      <c r="D67" s="4"/>
      <c r="E67" s="4"/>
      <c r="F67" s="4"/>
      <c r="G67" s="36"/>
    </row>
    <row r="68" spans="1:7" x14ac:dyDescent="0.2">
      <c r="A68" s="3"/>
      <c r="B68" s="64">
        <f>+B61+1</f>
        <v>10</v>
      </c>
      <c r="C68" s="6">
        <f>+C61+7</f>
        <v>45795</v>
      </c>
      <c r="D68" s="6">
        <f>+C68+1</f>
        <v>45796</v>
      </c>
      <c r="E68" s="6">
        <f>+D68+1</f>
        <v>45797</v>
      </c>
      <c r="F68" s="6">
        <f>+E68+1</f>
        <v>45798</v>
      </c>
      <c r="G68" s="6">
        <f>+F68+1</f>
        <v>45799</v>
      </c>
    </row>
    <row r="69" spans="1:7" x14ac:dyDescent="0.2">
      <c r="A69" s="3"/>
      <c r="B69" s="64"/>
      <c r="C69" s="7" t="s">
        <v>1</v>
      </c>
      <c r="D69" s="7" t="s">
        <v>2</v>
      </c>
      <c r="E69" s="7" t="s">
        <v>3</v>
      </c>
      <c r="F69" s="7" t="s">
        <v>4</v>
      </c>
      <c r="G69" s="7" t="s">
        <v>5</v>
      </c>
    </row>
    <row r="70" spans="1:7" ht="25.5" x14ac:dyDescent="0.2">
      <c r="A70" s="3"/>
      <c r="B70" s="61" t="s">
        <v>27</v>
      </c>
      <c r="C70" s="37" t="s">
        <v>73</v>
      </c>
      <c r="D70" s="7"/>
      <c r="E70" s="7"/>
      <c r="F70" s="37" t="s">
        <v>73</v>
      </c>
      <c r="G70" s="7" t="s">
        <v>21</v>
      </c>
    </row>
    <row r="71" spans="1:7" ht="50.1" customHeight="1" x14ac:dyDescent="0.2">
      <c r="A71" s="3"/>
      <c r="B71" s="61"/>
      <c r="C71" s="22" t="s">
        <v>51</v>
      </c>
      <c r="D71" s="40" t="s">
        <v>77</v>
      </c>
      <c r="E71" s="41" t="s">
        <v>69</v>
      </c>
      <c r="F71" s="20" t="s">
        <v>140</v>
      </c>
      <c r="G71" s="16" t="s">
        <v>22</v>
      </c>
    </row>
    <row r="72" spans="1:7" ht="25.5" x14ac:dyDescent="0.2">
      <c r="A72" s="3"/>
      <c r="B72" s="62" t="s">
        <v>28</v>
      </c>
      <c r="C72" s="37" t="s">
        <v>73</v>
      </c>
      <c r="D72" s="37" t="s">
        <v>73</v>
      </c>
      <c r="E72" s="37" t="s">
        <v>73</v>
      </c>
      <c r="F72" s="7"/>
      <c r="G72" s="7" t="s">
        <v>21</v>
      </c>
    </row>
    <row r="73" spans="1:7" ht="50.1" customHeight="1" x14ac:dyDescent="0.2">
      <c r="A73" s="3"/>
      <c r="B73" s="62"/>
      <c r="C73" s="9" t="s">
        <v>78</v>
      </c>
      <c r="D73" s="9" t="s">
        <v>79</v>
      </c>
      <c r="E73" s="17" t="s">
        <v>54</v>
      </c>
      <c r="F73" s="40" t="s">
        <v>77</v>
      </c>
      <c r="G73" s="16" t="s">
        <v>22</v>
      </c>
    </row>
    <row r="74" spans="1:7" ht="12.75" customHeight="1" x14ac:dyDescent="0.2">
      <c r="A74" s="3"/>
      <c r="B74" s="35"/>
      <c r="C74" s="4"/>
      <c r="D74" s="4"/>
      <c r="E74" s="4"/>
      <c r="F74" s="4"/>
      <c r="G74" s="36"/>
    </row>
    <row r="75" spans="1:7" x14ac:dyDescent="0.2">
      <c r="A75" s="3"/>
      <c r="B75" s="64">
        <f>+B68+1</f>
        <v>11</v>
      </c>
      <c r="C75" s="6">
        <f>+C68+7</f>
        <v>45802</v>
      </c>
      <c r="D75" s="6">
        <f>+C75+1</f>
        <v>45803</v>
      </c>
      <c r="E75" s="6">
        <f>+D75+1</f>
        <v>45804</v>
      </c>
      <c r="F75" s="6">
        <f>+E75+1</f>
        <v>45805</v>
      </c>
      <c r="G75" s="6">
        <f>+F75+1</f>
        <v>45806</v>
      </c>
    </row>
    <row r="76" spans="1:7" x14ac:dyDescent="0.2">
      <c r="A76" s="3"/>
      <c r="B76" s="64"/>
      <c r="C76" s="7" t="s">
        <v>1</v>
      </c>
      <c r="D76" s="7" t="s">
        <v>2</v>
      </c>
      <c r="E76" s="7" t="s">
        <v>3</v>
      </c>
      <c r="F76" s="7" t="s">
        <v>4</v>
      </c>
      <c r="G76" s="7" t="s">
        <v>5</v>
      </c>
    </row>
    <row r="77" spans="1:7" ht="25.5" x14ac:dyDescent="0.2">
      <c r="A77" s="3"/>
      <c r="B77" s="61" t="s">
        <v>27</v>
      </c>
      <c r="C77" s="37" t="s">
        <v>73</v>
      </c>
      <c r="D77" s="37" t="s">
        <v>73</v>
      </c>
      <c r="E77" s="37" t="s">
        <v>73</v>
      </c>
      <c r="F77" s="7"/>
      <c r="G77" s="7" t="s">
        <v>21</v>
      </c>
    </row>
    <row r="78" spans="1:7" ht="50.1" customHeight="1" x14ac:dyDescent="0.2">
      <c r="A78" s="3"/>
      <c r="B78" s="61"/>
      <c r="C78" s="22" t="s">
        <v>52</v>
      </c>
      <c r="D78" s="59" t="s">
        <v>111</v>
      </c>
      <c r="E78" s="8" t="s">
        <v>61</v>
      </c>
      <c r="F78" s="41" t="s">
        <v>69</v>
      </c>
      <c r="G78" s="16" t="s">
        <v>22</v>
      </c>
    </row>
    <row r="79" spans="1:7" ht="25.5" x14ac:dyDescent="0.2">
      <c r="A79" s="3"/>
      <c r="B79" s="62" t="s">
        <v>28</v>
      </c>
      <c r="C79" s="37" t="s">
        <v>73</v>
      </c>
      <c r="D79" s="37" t="s">
        <v>73</v>
      </c>
      <c r="E79" s="7"/>
      <c r="F79" s="37" t="s">
        <v>73</v>
      </c>
      <c r="G79" s="7" t="s">
        <v>21</v>
      </c>
    </row>
    <row r="80" spans="1:7" ht="50.1" customHeight="1" x14ac:dyDescent="0.2">
      <c r="A80" s="3"/>
      <c r="B80" s="62"/>
      <c r="C80" s="9" t="s">
        <v>126</v>
      </c>
      <c r="D80" s="27" t="s">
        <v>97</v>
      </c>
      <c r="E80" s="41" t="s">
        <v>69</v>
      </c>
      <c r="F80" s="18" t="s">
        <v>55</v>
      </c>
      <c r="G80" s="16" t="s">
        <v>22</v>
      </c>
    </row>
    <row r="81" spans="1:20" x14ac:dyDescent="0.2">
      <c r="A81" s="3"/>
      <c r="B81" s="35"/>
      <c r="C81" s="4"/>
      <c r="D81" s="4"/>
      <c r="E81" s="4"/>
      <c r="F81" s="4"/>
      <c r="G81" s="36"/>
    </row>
    <row r="82" spans="1:20" x14ac:dyDescent="0.2">
      <c r="A82" s="3"/>
      <c r="B82" s="64">
        <f>+B75+1</f>
        <v>12</v>
      </c>
      <c r="C82" s="6">
        <f>+C75+7</f>
        <v>45809</v>
      </c>
      <c r="D82" s="6">
        <f>+C82+1</f>
        <v>45810</v>
      </c>
      <c r="E82" s="6">
        <f>+D82+1</f>
        <v>45811</v>
      </c>
      <c r="F82" s="6">
        <f>+E82+1</f>
        <v>45812</v>
      </c>
      <c r="G82" s="6">
        <f>+F82+1</f>
        <v>45813</v>
      </c>
    </row>
    <row r="83" spans="1:20" x14ac:dyDescent="0.2">
      <c r="A83" s="3"/>
      <c r="B83" s="64"/>
      <c r="C83" s="7" t="s">
        <v>1</v>
      </c>
      <c r="D83" s="7" t="s">
        <v>2</v>
      </c>
      <c r="E83" s="7" t="s">
        <v>3</v>
      </c>
      <c r="F83" s="7" t="s">
        <v>4</v>
      </c>
      <c r="G83" s="7" t="s">
        <v>5</v>
      </c>
    </row>
    <row r="84" spans="1:20" ht="25.5" x14ac:dyDescent="0.2">
      <c r="A84" s="3"/>
      <c r="B84" s="61" t="s">
        <v>142</v>
      </c>
      <c r="C84" s="37" t="s">
        <v>73</v>
      </c>
      <c r="D84" s="37" t="s">
        <v>73</v>
      </c>
      <c r="E84" s="37" t="s">
        <v>73</v>
      </c>
      <c r="F84" s="63" t="s">
        <v>118</v>
      </c>
      <c r="G84" s="63" t="s">
        <v>23</v>
      </c>
    </row>
    <row r="85" spans="1:20" ht="50.1" customHeight="1" x14ac:dyDescent="0.2">
      <c r="A85" s="3"/>
      <c r="B85" s="61"/>
      <c r="C85" s="20" t="s">
        <v>141</v>
      </c>
      <c r="D85" s="59" t="s">
        <v>113</v>
      </c>
      <c r="E85" s="19" t="s">
        <v>129</v>
      </c>
      <c r="F85" s="63"/>
      <c r="G85" s="63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</row>
    <row r="86" spans="1:20" ht="25.5" x14ac:dyDescent="0.2">
      <c r="A86" s="3"/>
      <c r="B86" s="62" t="s">
        <v>28</v>
      </c>
      <c r="C86" s="37" t="s">
        <v>73</v>
      </c>
      <c r="D86" s="37" t="s">
        <v>73</v>
      </c>
      <c r="E86" s="7"/>
      <c r="F86" s="63"/>
      <c r="G86" s="63"/>
    </row>
    <row r="87" spans="1:20" ht="50.1" customHeight="1" x14ac:dyDescent="0.2">
      <c r="A87" s="3"/>
      <c r="B87" s="62"/>
      <c r="C87" s="9" t="s">
        <v>127</v>
      </c>
      <c r="D87" s="27" t="s">
        <v>98</v>
      </c>
      <c r="E87" s="40" t="s">
        <v>77</v>
      </c>
      <c r="F87" s="63"/>
      <c r="G87" s="63"/>
    </row>
    <row r="88" spans="1:20" ht="12.75" customHeight="1" x14ac:dyDescent="0.2">
      <c r="A88" s="3"/>
      <c r="B88" s="35"/>
      <c r="C88" s="4"/>
      <c r="D88" s="4"/>
      <c r="E88" s="4"/>
      <c r="F88" s="4"/>
      <c r="G88" s="36"/>
    </row>
    <row r="89" spans="1:20" x14ac:dyDescent="0.2">
      <c r="A89" s="3"/>
      <c r="B89" s="64">
        <f>+B82+1</f>
        <v>13</v>
      </c>
      <c r="C89" s="6">
        <f>+C82+7</f>
        <v>45816</v>
      </c>
      <c r="D89" s="6">
        <f>+C89+1</f>
        <v>45817</v>
      </c>
      <c r="E89" s="6">
        <f>+D89+1</f>
        <v>45818</v>
      </c>
      <c r="F89" s="6">
        <f>+E89+1</f>
        <v>45819</v>
      </c>
      <c r="G89" s="6">
        <f>+F89+1</f>
        <v>45820</v>
      </c>
    </row>
    <row r="90" spans="1:20" x14ac:dyDescent="0.2">
      <c r="A90" s="3"/>
      <c r="B90" s="64"/>
      <c r="C90" s="7" t="s">
        <v>1</v>
      </c>
      <c r="D90" s="7" t="s">
        <v>2</v>
      </c>
      <c r="E90" s="7" t="s">
        <v>3</v>
      </c>
      <c r="F90" s="7" t="s">
        <v>4</v>
      </c>
      <c r="G90" s="7" t="s">
        <v>5</v>
      </c>
    </row>
    <row r="91" spans="1:20" ht="25.5" x14ac:dyDescent="0.2">
      <c r="A91" s="3"/>
      <c r="B91" s="61" t="s">
        <v>27</v>
      </c>
      <c r="C91" s="7"/>
      <c r="D91" s="37" t="s">
        <v>73</v>
      </c>
      <c r="E91" s="37" t="s">
        <v>73</v>
      </c>
      <c r="F91" s="37" t="s">
        <v>73</v>
      </c>
      <c r="G91" s="7" t="s">
        <v>21</v>
      </c>
    </row>
    <row r="92" spans="1:20" ht="50.1" customHeight="1" x14ac:dyDescent="0.2">
      <c r="A92" s="3"/>
      <c r="B92" s="61"/>
      <c r="C92" s="40" t="s">
        <v>77</v>
      </c>
      <c r="D92" s="59" t="s">
        <v>114</v>
      </c>
      <c r="E92" s="19" t="s">
        <v>130</v>
      </c>
      <c r="F92" s="22" t="s">
        <v>88</v>
      </c>
      <c r="G92" s="16" t="s">
        <v>22</v>
      </c>
    </row>
    <row r="93" spans="1:20" ht="25.5" x14ac:dyDescent="0.2">
      <c r="A93" s="3"/>
      <c r="B93" s="62" t="s">
        <v>28</v>
      </c>
      <c r="C93" s="37" t="s">
        <v>73</v>
      </c>
      <c r="D93" s="37" t="s">
        <v>73</v>
      </c>
      <c r="E93" s="37" t="s">
        <v>73</v>
      </c>
      <c r="F93" s="37" t="s">
        <v>73</v>
      </c>
      <c r="G93" s="7" t="s">
        <v>21</v>
      </c>
    </row>
    <row r="94" spans="1:20" ht="50.1" customHeight="1" x14ac:dyDescent="0.2">
      <c r="A94" s="3"/>
      <c r="B94" s="62"/>
      <c r="C94" s="9" t="s">
        <v>128</v>
      </c>
      <c r="D94" s="27" t="s">
        <v>99</v>
      </c>
      <c r="E94" s="8" t="s">
        <v>62</v>
      </c>
      <c r="F94" s="22" t="s">
        <v>89</v>
      </c>
      <c r="G94" s="16" t="s">
        <v>22</v>
      </c>
    </row>
    <row r="95" spans="1:20" ht="12.75" customHeight="1" x14ac:dyDescent="0.2">
      <c r="A95" s="3"/>
      <c r="B95" s="35"/>
      <c r="C95" s="4"/>
      <c r="D95" s="4"/>
      <c r="E95" s="4"/>
      <c r="F95" s="4"/>
      <c r="G95" s="36"/>
    </row>
    <row r="96" spans="1:20" x14ac:dyDescent="0.2">
      <c r="A96" s="3"/>
      <c r="B96" s="64">
        <f>+B89+1</f>
        <v>14</v>
      </c>
      <c r="C96" s="6">
        <f>+C89+7</f>
        <v>45823</v>
      </c>
      <c r="D96" s="6">
        <f>+C96+1</f>
        <v>45824</v>
      </c>
      <c r="E96" s="6">
        <f>+D96+1</f>
        <v>45825</v>
      </c>
      <c r="F96" s="6">
        <f>+E96+1</f>
        <v>45826</v>
      </c>
      <c r="G96" s="6">
        <f>+F96+1</f>
        <v>45827</v>
      </c>
    </row>
    <row r="97" spans="1:7" x14ac:dyDescent="0.2">
      <c r="A97" s="3"/>
      <c r="B97" s="64"/>
      <c r="C97" s="7" t="s">
        <v>1</v>
      </c>
      <c r="D97" s="7" t="s">
        <v>2</v>
      </c>
      <c r="E97" s="7" t="s">
        <v>3</v>
      </c>
      <c r="F97" s="7" t="s">
        <v>4</v>
      </c>
      <c r="G97" s="7" t="s">
        <v>5</v>
      </c>
    </row>
    <row r="98" spans="1:7" ht="25.5" x14ac:dyDescent="0.2">
      <c r="A98" s="3"/>
      <c r="B98" s="61" t="s">
        <v>27</v>
      </c>
      <c r="C98" s="37" t="s">
        <v>73</v>
      </c>
      <c r="D98" s="37" t="s">
        <v>73</v>
      </c>
      <c r="E98" s="37" t="s">
        <v>73</v>
      </c>
      <c r="F98" s="7" t="s">
        <v>21</v>
      </c>
      <c r="G98" s="7" t="s">
        <v>21</v>
      </c>
    </row>
    <row r="99" spans="1:7" ht="50.1" customHeight="1" x14ac:dyDescent="0.2">
      <c r="A99" s="3"/>
      <c r="B99" s="61"/>
      <c r="C99" s="19" t="s">
        <v>131</v>
      </c>
      <c r="D99" s="59" t="s">
        <v>115</v>
      </c>
      <c r="E99" s="8" t="s">
        <v>63</v>
      </c>
      <c r="F99" s="16" t="s">
        <v>22</v>
      </c>
      <c r="G99" s="16" t="s">
        <v>22</v>
      </c>
    </row>
    <row r="100" spans="1:7" ht="25.5" x14ac:dyDescent="0.2">
      <c r="A100" s="3"/>
      <c r="B100" s="62" t="s">
        <v>28</v>
      </c>
      <c r="C100" s="37" t="s">
        <v>73</v>
      </c>
      <c r="D100" s="7"/>
      <c r="E100" s="7"/>
      <c r="F100" s="37" t="s">
        <v>73</v>
      </c>
      <c r="G100" s="7" t="s">
        <v>21</v>
      </c>
    </row>
    <row r="101" spans="1:7" ht="50.1" customHeight="1" x14ac:dyDescent="0.2">
      <c r="A101" s="3"/>
      <c r="B101" s="62"/>
      <c r="C101" s="9" t="s">
        <v>80</v>
      </c>
      <c r="D101" s="40" t="s">
        <v>77</v>
      </c>
      <c r="E101" s="40" t="s">
        <v>77</v>
      </c>
      <c r="F101" s="22" t="s">
        <v>90</v>
      </c>
      <c r="G101" s="16" t="s">
        <v>22</v>
      </c>
    </row>
    <row r="102" spans="1:7" x14ac:dyDescent="0.2">
      <c r="A102" s="3"/>
      <c r="B102" s="35"/>
      <c r="C102" s="33"/>
      <c r="D102" s="33"/>
      <c r="E102" s="4"/>
      <c r="F102" s="4"/>
      <c r="G102" s="36"/>
    </row>
    <row r="103" spans="1:7" x14ac:dyDescent="0.2">
      <c r="A103" s="3"/>
      <c r="B103" s="64">
        <f>+B96+1</f>
        <v>15</v>
      </c>
      <c r="C103" s="6">
        <f>+C96+7</f>
        <v>45830</v>
      </c>
      <c r="D103" s="6">
        <f>+C103+1</f>
        <v>45831</v>
      </c>
      <c r="E103" s="6">
        <f>+D103+1</f>
        <v>45832</v>
      </c>
      <c r="F103" s="6">
        <f>+E103+1</f>
        <v>45833</v>
      </c>
      <c r="G103" s="6">
        <f>+F103+1</f>
        <v>45834</v>
      </c>
    </row>
    <row r="104" spans="1:7" x14ac:dyDescent="0.2">
      <c r="A104" s="3"/>
      <c r="B104" s="64"/>
      <c r="C104" s="7" t="s">
        <v>1</v>
      </c>
      <c r="D104" s="7" t="s">
        <v>2</v>
      </c>
      <c r="E104" s="7" t="s">
        <v>3</v>
      </c>
      <c r="F104" s="7" t="s">
        <v>4</v>
      </c>
      <c r="G104" s="7" t="s">
        <v>5</v>
      </c>
    </row>
    <row r="105" spans="1:7" ht="25.5" x14ac:dyDescent="0.2">
      <c r="A105" s="3"/>
      <c r="B105" s="61" t="s">
        <v>27</v>
      </c>
      <c r="C105" s="37" t="s">
        <v>73</v>
      </c>
      <c r="D105" s="37" t="s">
        <v>73</v>
      </c>
      <c r="E105" s="37" t="s">
        <v>73</v>
      </c>
      <c r="F105" s="7" t="s">
        <v>21</v>
      </c>
      <c r="G105" s="7" t="s">
        <v>21</v>
      </c>
    </row>
    <row r="106" spans="1:7" ht="50.1" customHeight="1" x14ac:dyDescent="0.2">
      <c r="A106" s="3"/>
      <c r="B106" s="61"/>
      <c r="C106" s="19" t="s">
        <v>132</v>
      </c>
      <c r="D106" s="27" t="s">
        <v>100</v>
      </c>
      <c r="E106" s="8" t="s">
        <v>57</v>
      </c>
      <c r="F106" s="16" t="s">
        <v>22</v>
      </c>
      <c r="G106" s="16" t="s">
        <v>22</v>
      </c>
    </row>
    <row r="107" spans="1:7" ht="25.5" x14ac:dyDescent="0.2">
      <c r="A107" s="3"/>
      <c r="B107" s="62" t="s">
        <v>28</v>
      </c>
      <c r="C107" s="37" t="s">
        <v>73</v>
      </c>
      <c r="D107" s="39"/>
      <c r="E107" s="7"/>
      <c r="F107" s="37" t="s">
        <v>73</v>
      </c>
      <c r="G107" s="7" t="s">
        <v>21</v>
      </c>
    </row>
    <row r="108" spans="1:7" ht="50.1" customHeight="1" x14ac:dyDescent="0.2">
      <c r="A108" s="3"/>
      <c r="B108" s="62"/>
      <c r="C108" s="9" t="s">
        <v>83</v>
      </c>
      <c r="D108" s="41" t="s">
        <v>69</v>
      </c>
      <c r="E108" s="40" t="s">
        <v>77</v>
      </c>
      <c r="F108" s="22" t="s">
        <v>91</v>
      </c>
      <c r="G108" s="16" t="s">
        <v>22</v>
      </c>
    </row>
    <row r="109" spans="1:7" ht="12.75" customHeight="1" x14ac:dyDescent="0.2">
      <c r="A109" s="3"/>
      <c r="B109" s="35"/>
      <c r="C109" s="4"/>
      <c r="D109" s="4"/>
      <c r="E109" s="4"/>
      <c r="F109" s="4"/>
      <c r="G109" s="36"/>
    </row>
    <row r="110" spans="1:7" x14ac:dyDescent="0.2">
      <c r="A110" s="3"/>
      <c r="B110" s="64">
        <f>+B103+1</f>
        <v>16</v>
      </c>
      <c r="C110" s="6">
        <f>+C103+7</f>
        <v>45837</v>
      </c>
      <c r="D110" s="6">
        <f>+C110+1</f>
        <v>45838</v>
      </c>
      <c r="E110" s="6">
        <f>+D110+1</f>
        <v>45839</v>
      </c>
      <c r="F110" s="6">
        <f>+E110+1</f>
        <v>45840</v>
      </c>
      <c r="G110" s="6">
        <f>+F110+1</f>
        <v>45841</v>
      </c>
    </row>
    <row r="111" spans="1:7" x14ac:dyDescent="0.2">
      <c r="A111" s="3"/>
      <c r="B111" s="64"/>
      <c r="C111" s="7" t="s">
        <v>1</v>
      </c>
      <c r="D111" s="7" t="s">
        <v>2</v>
      </c>
      <c r="E111" s="7" t="s">
        <v>3</v>
      </c>
      <c r="F111" s="7" t="s">
        <v>4</v>
      </c>
      <c r="G111" s="7" t="s">
        <v>5</v>
      </c>
    </row>
    <row r="112" spans="1:7" ht="25.5" x14ac:dyDescent="0.2">
      <c r="A112" s="3"/>
      <c r="B112" s="61" t="s">
        <v>27</v>
      </c>
      <c r="C112" s="7"/>
      <c r="D112" s="7"/>
      <c r="E112" s="37" t="s">
        <v>73</v>
      </c>
      <c r="F112" s="7"/>
      <c r="G112" s="7" t="s">
        <v>21</v>
      </c>
    </row>
    <row r="113" spans="1:7" ht="50.1" customHeight="1" x14ac:dyDescent="0.2">
      <c r="A113" s="3"/>
      <c r="B113" s="61"/>
      <c r="C113" s="40" t="s">
        <v>77</v>
      </c>
      <c r="D113" s="40" t="s">
        <v>77</v>
      </c>
      <c r="E113" s="27" t="s">
        <v>101</v>
      </c>
      <c r="F113" s="41" t="s">
        <v>69</v>
      </c>
      <c r="G113" s="16" t="s">
        <v>22</v>
      </c>
    </row>
    <row r="114" spans="1:7" ht="25.5" x14ac:dyDescent="0.2">
      <c r="A114" s="3"/>
      <c r="B114" s="62" t="s">
        <v>28</v>
      </c>
      <c r="C114" s="7"/>
      <c r="D114" s="7"/>
      <c r="E114" s="7"/>
      <c r="F114" s="37" t="s">
        <v>73</v>
      </c>
      <c r="G114" s="7" t="s">
        <v>21</v>
      </c>
    </row>
    <row r="115" spans="1:7" ht="50.1" customHeight="1" x14ac:dyDescent="0.2">
      <c r="A115" s="3"/>
      <c r="B115" s="62"/>
      <c r="C115" s="40" t="s">
        <v>77</v>
      </c>
      <c r="D115" s="40" t="s">
        <v>77</v>
      </c>
      <c r="E115" s="40" t="s">
        <v>77</v>
      </c>
      <c r="F115" s="22" t="s">
        <v>92</v>
      </c>
      <c r="G115" s="16" t="s">
        <v>22</v>
      </c>
    </row>
    <row r="116" spans="1:7" ht="12" customHeight="1" x14ac:dyDescent="0.2">
      <c r="A116" s="3"/>
      <c r="B116" s="35"/>
      <c r="C116" s="4"/>
      <c r="D116" s="4"/>
      <c r="E116" s="4"/>
      <c r="F116" s="4"/>
      <c r="G116" s="36"/>
    </row>
    <row r="117" spans="1:7" x14ac:dyDescent="0.2">
      <c r="B117" s="64">
        <f>+B110+1</f>
        <v>17</v>
      </c>
      <c r="C117" s="6">
        <f>+C110+7</f>
        <v>45844</v>
      </c>
      <c r="D117" s="6">
        <f>+C117+1</f>
        <v>45845</v>
      </c>
      <c r="E117" s="6">
        <f>+D117+1</f>
        <v>45846</v>
      </c>
      <c r="F117" s="6">
        <f>+E117+1</f>
        <v>45847</v>
      </c>
      <c r="G117" s="6">
        <f>+F117+1</f>
        <v>45848</v>
      </c>
    </row>
    <row r="118" spans="1:7" x14ac:dyDescent="0.2">
      <c r="B118" s="64"/>
      <c r="C118" s="7" t="s">
        <v>1</v>
      </c>
      <c r="D118" s="7" t="s">
        <v>2</v>
      </c>
      <c r="E118" s="7" t="s">
        <v>3</v>
      </c>
      <c r="F118" s="7" t="s">
        <v>4</v>
      </c>
      <c r="G118" s="7" t="s">
        <v>5</v>
      </c>
    </row>
    <row r="119" spans="1:7" ht="25.5" customHeight="1" x14ac:dyDescent="0.2">
      <c r="B119" s="61" t="s">
        <v>27</v>
      </c>
      <c r="C119" s="37" t="s">
        <v>73</v>
      </c>
      <c r="D119" s="7"/>
      <c r="E119" s="7"/>
      <c r="F119" s="65" t="s">
        <v>82</v>
      </c>
      <c r="G119" s="7" t="s">
        <v>21</v>
      </c>
    </row>
    <row r="120" spans="1:7" ht="49.5" customHeight="1" x14ac:dyDescent="0.2">
      <c r="B120" s="61"/>
      <c r="C120" s="19" t="s">
        <v>133</v>
      </c>
      <c r="D120" s="41" t="s">
        <v>69</v>
      </c>
      <c r="E120" s="40" t="s">
        <v>77</v>
      </c>
      <c r="F120" s="66"/>
      <c r="G120" s="16" t="s">
        <v>22</v>
      </c>
    </row>
    <row r="121" spans="1:7" ht="25.5" x14ac:dyDescent="0.2">
      <c r="B121" s="62" t="s">
        <v>28</v>
      </c>
      <c r="C121" s="7"/>
      <c r="D121" s="37" t="s">
        <v>73</v>
      </c>
      <c r="E121" s="7"/>
      <c r="F121" s="66"/>
      <c r="G121" s="7" t="s">
        <v>21</v>
      </c>
    </row>
    <row r="122" spans="1:7" ht="49.5" customHeight="1" x14ac:dyDescent="0.2">
      <c r="B122" s="62"/>
      <c r="C122" s="41" t="s">
        <v>69</v>
      </c>
      <c r="D122" s="27" t="s">
        <v>102</v>
      </c>
      <c r="E122" s="40" t="s">
        <v>77</v>
      </c>
      <c r="F122" s="67"/>
      <c r="G122" s="16" t="s">
        <v>22</v>
      </c>
    </row>
  </sheetData>
  <mergeCells count="62">
    <mergeCell ref="C42:C45"/>
    <mergeCell ref="B7:B8"/>
    <mergeCell ref="B9:B10"/>
    <mergeCell ref="B16:B17"/>
    <mergeCell ref="B21:B22"/>
    <mergeCell ref="B40:B41"/>
    <mergeCell ref="B42:B43"/>
    <mergeCell ref="B44:B45"/>
    <mergeCell ref="B35:B36"/>
    <mergeCell ref="B37:B38"/>
    <mergeCell ref="B14:B15"/>
    <mergeCell ref="B12:B13"/>
    <mergeCell ref="B19:B20"/>
    <mergeCell ref="B26:B27"/>
    <mergeCell ref="B33:B34"/>
    <mergeCell ref="B23:B24"/>
    <mergeCell ref="B112:B113"/>
    <mergeCell ref="B114:B115"/>
    <mergeCell ref="B119:B120"/>
    <mergeCell ref="B121:B122"/>
    <mergeCell ref="B86:B87"/>
    <mergeCell ref="B91:B92"/>
    <mergeCell ref="B105:B106"/>
    <mergeCell ref="B107:B108"/>
    <mergeCell ref="B47:B48"/>
    <mergeCell ref="B54:B55"/>
    <mergeCell ref="B96:B97"/>
    <mergeCell ref="B103:B104"/>
    <mergeCell ref="B51:B52"/>
    <mergeCell ref="B56:B57"/>
    <mergeCell ref="B75:B76"/>
    <mergeCell ref="B82:B83"/>
    <mergeCell ref="B89:B90"/>
    <mergeCell ref="B98:B99"/>
    <mergeCell ref="B100:B101"/>
    <mergeCell ref="B93:B94"/>
    <mergeCell ref="F7:F10"/>
    <mergeCell ref="B4:G4"/>
    <mergeCell ref="B2:G2"/>
    <mergeCell ref="B3:G3"/>
    <mergeCell ref="B5:B6"/>
    <mergeCell ref="F119:F122"/>
    <mergeCell ref="G84:G87"/>
    <mergeCell ref="G21:G24"/>
    <mergeCell ref="D42:D45"/>
    <mergeCell ref="F84:F87"/>
    <mergeCell ref="B28:B29"/>
    <mergeCell ref="B30:B31"/>
    <mergeCell ref="G49:G52"/>
    <mergeCell ref="B117:B118"/>
    <mergeCell ref="B58:B59"/>
    <mergeCell ref="B63:B64"/>
    <mergeCell ref="B65:B66"/>
    <mergeCell ref="B70:B71"/>
    <mergeCell ref="B72:B73"/>
    <mergeCell ref="B110:B111"/>
    <mergeCell ref="B61:B62"/>
    <mergeCell ref="B68:B69"/>
    <mergeCell ref="B49:B50"/>
    <mergeCell ref="B77:B78"/>
    <mergeCell ref="B79:B80"/>
    <mergeCell ref="B84:B8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101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showGridLines="0" workbookViewId="0">
      <selection activeCell="D13" sqref="D13"/>
    </sheetView>
  </sheetViews>
  <sheetFormatPr defaultRowHeight="12.75" x14ac:dyDescent="0.2"/>
  <cols>
    <col min="1" max="1" width="2" customWidth="1"/>
    <col min="2" max="2" width="83.140625" bestFit="1" customWidth="1"/>
    <col min="3" max="3" width="13.85546875" style="5" bestFit="1" customWidth="1"/>
    <col min="4" max="4" width="43" style="5" customWidth="1"/>
  </cols>
  <sheetData>
    <row r="2" spans="2:4" x14ac:dyDescent="0.2">
      <c r="B2" s="43" t="s">
        <v>95</v>
      </c>
    </row>
    <row r="4" spans="2:4" x14ac:dyDescent="0.2">
      <c r="B4" s="10" t="s">
        <v>6</v>
      </c>
      <c r="C4" s="11" t="s">
        <v>7</v>
      </c>
      <c r="D4" s="11" t="s">
        <v>8</v>
      </c>
    </row>
    <row r="5" spans="2:4" s="13" customFormat="1" x14ac:dyDescent="0.2">
      <c r="B5" s="14" t="s">
        <v>85</v>
      </c>
      <c r="C5" s="12">
        <v>28</v>
      </c>
      <c r="D5" s="12" t="s">
        <v>93</v>
      </c>
    </row>
    <row r="6" spans="2:4" s="13" customFormat="1" x14ac:dyDescent="0.2">
      <c r="B6" s="14" t="s">
        <v>86</v>
      </c>
      <c r="C6" s="12">
        <v>24</v>
      </c>
      <c r="D6" s="12" t="s">
        <v>9</v>
      </c>
    </row>
    <row r="7" spans="2:4" s="13" customFormat="1" x14ac:dyDescent="0.2">
      <c r="B7" s="14" t="s">
        <v>87</v>
      </c>
      <c r="C7" s="12">
        <v>24</v>
      </c>
      <c r="D7" s="12" t="s">
        <v>10</v>
      </c>
    </row>
    <row r="8" spans="2:4" x14ac:dyDescent="0.2">
      <c r="B8" s="14" t="s">
        <v>15</v>
      </c>
      <c r="C8" s="12">
        <v>28</v>
      </c>
      <c r="D8" s="12" t="s">
        <v>12</v>
      </c>
    </row>
    <row r="9" spans="2:4" x14ac:dyDescent="0.2">
      <c r="B9" s="14" t="s">
        <v>16</v>
      </c>
      <c r="C9" s="12">
        <v>28</v>
      </c>
      <c r="D9" s="12" t="s">
        <v>13</v>
      </c>
    </row>
    <row r="10" spans="2:4" x14ac:dyDescent="0.2">
      <c r="B10" s="44" t="s">
        <v>106</v>
      </c>
      <c r="C10" s="12">
        <v>28</v>
      </c>
      <c r="D10" s="12" t="s">
        <v>125</v>
      </c>
    </row>
    <row r="11" spans="2:4" x14ac:dyDescent="0.2">
      <c r="B11" s="14" t="s">
        <v>64</v>
      </c>
      <c r="C11" s="12">
        <v>20</v>
      </c>
      <c r="D11" s="12" t="s">
        <v>134</v>
      </c>
    </row>
    <row r="12" spans="2:4" x14ac:dyDescent="0.2">
      <c r="B12" s="14" t="s">
        <v>20</v>
      </c>
      <c r="C12" s="12">
        <v>28</v>
      </c>
      <c r="D12" s="12" t="s">
        <v>94</v>
      </c>
    </row>
    <row r="13" spans="2:4" x14ac:dyDescent="0.2">
      <c r="B13" s="14" t="s">
        <v>19</v>
      </c>
      <c r="C13" s="12">
        <v>24</v>
      </c>
      <c r="D13" s="12" t="s">
        <v>135</v>
      </c>
    </row>
    <row r="14" spans="2:4" x14ac:dyDescent="0.2">
      <c r="B14" s="14" t="s">
        <v>17</v>
      </c>
      <c r="C14" s="12">
        <v>28</v>
      </c>
      <c r="D14" s="12" t="s">
        <v>14</v>
      </c>
    </row>
    <row r="15" spans="2:4" ht="13.5" thickBot="1" x14ac:dyDescent="0.25">
      <c r="B15" s="45" t="s">
        <v>108</v>
      </c>
      <c r="C15" s="46">
        <v>28</v>
      </c>
      <c r="D15" s="46" t="s">
        <v>18</v>
      </c>
    </row>
    <row r="16" spans="2:4" x14ac:dyDescent="0.2">
      <c r="B16" s="47" t="s">
        <v>116</v>
      </c>
      <c r="C16" s="48">
        <v>16</v>
      </c>
      <c r="D16" s="49" t="s">
        <v>117</v>
      </c>
    </row>
    <row r="17" spans="2:4" x14ac:dyDescent="0.2">
      <c r="B17" s="57" t="s">
        <v>110</v>
      </c>
      <c r="C17" s="56">
        <v>12</v>
      </c>
      <c r="D17" s="52" t="s">
        <v>124</v>
      </c>
    </row>
    <row r="18" spans="2:4" x14ac:dyDescent="0.2">
      <c r="B18" s="50" t="s">
        <v>65</v>
      </c>
      <c r="C18" s="51">
        <v>16</v>
      </c>
      <c r="D18" s="52" t="s">
        <v>11</v>
      </c>
    </row>
    <row r="19" spans="2:4" ht="13.5" thickBot="1" x14ac:dyDescent="0.25">
      <c r="B19" s="53" t="s">
        <v>66</v>
      </c>
      <c r="C19" s="54">
        <v>8</v>
      </c>
      <c r="D19" s="55" t="s">
        <v>18</v>
      </c>
    </row>
    <row r="22" spans="2:4" x14ac:dyDescent="0.2">
      <c r="B22" s="1" t="s">
        <v>107</v>
      </c>
    </row>
  </sheetData>
  <sortState ref="B5:D16">
    <sortCondition ref="B5"/>
  </sortState>
  <pageMargins left="0.51181102362204722" right="0.51181102362204722" top="0.78740157480314965" bottom="0.78740157480314965" header="0.31496062992125984" footer="0.31496062992125984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Horário T34 - Fase 1 - 2026</vt:lpstr>
      <vt:lpstr>Atribuição de aulas</vt:lpstr>
      <vt:lpstr>'Horário T34 - Fase 1 - 2026'!Area_de_impressao</vt:lpstr>
    </vt:vector>
  </TitlesOfParts>
  <Company>ITA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Rizzi</dc:creator>
  <cp:lastModifiedBy>Sheila Aparecida Diniz Rocha</cp:lastModifiedBy>
  <cp:lastPrinted>2025-12-16T14:37:12Z</cp:lastPrinted>
  <dcterms:created xsi:type="dcterms:W3CDTF">2003-02-04T11:19:27Z</dcterms:created>
  <dcterms:modified xsi:type="dcterms:W3CDTF">2026-03-24T12:42:44Z</dcterms:modified>
</cp:coreProperties>
</file>